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I12" i="1"/>
  <c r="J12" i="1" s="1"/>
  <c r="I13" i="1"/>
  <c r="J13" i="1" s="1"/>
  <c r="I14" i="1"/>
  <c r="I15" i="1"/>
  <c r="J15" i="1" s="1"/>
  <c r="I16" i="1"/>
  <c r="J16" i="1" s="1"/>
  <c r="I17" i="1"/>
  <c r="J17" i="1" s="1"/>
  <c r="I18" i="1"/>
  <c r="J14" i="1"/>
  <c r="J18" i="1"/>
  <c r="I11" i="1"/>
  <c r="H9" i="1"/>
  <c r="C9" i="1"/>
  <c r="B9" i="1"/>
  <c r="E11" i="1"/>
  <c r="J11" i="1"/>
  <c r="L16" i="1" l="1"/>
  <c r="M16" i="1" s="1"/>
  <c r="L14" i="1"/>
  <c r="M14" i="1" s="1"/>
  <c r="L12" i="1"/>
  <c r="M12" i="1" s="1"/>
  <c r="L18" i="1"/>
  <c r="M18" i="1" s="1"/>
  <c r="L17" i="1"/>
  <c r="M17" i="1" s="1"/>
  <c r="L15" i="1"/>
  <c r="M15" i="1" s="1"/>
  <c r="L13" i="1"/>
  <c r="M13" i="1" s="1"/>
  <c r="L11" i="1"/>
  <c r="M11" i="1" s="1"/>
</calcChain>
</file>

<file path=xl/sharedStrings.xml><?xml version="1.0" encoding="utf-8"?>
<sst xmlns="http://schemas.openxmlformats.org/spreadsheetml/2006/main" count="20" uniqueCount="13">
  <si>
    <t>ON time</t>
  </si>
  <si>
    <t>OFF time</t>
  </si>
  <si>
    <t>R1</t>
  </si>
  <si>
    <t>C1</t>
  </si>
  <si>
    <t>R2b</t>
  </si>
  <si>
    <t>Tsec</t>
  </si>
  <si>
    <t>Periodas Sec</t>
  </si>
  <si>
    <t>Daznis Hz</t>
  </si>
  <si>
    <t>1uF</t>
  </si>
  <si>
    <t>K</t>
  </si>
  <si>
    <t>Tsec = 0,693 * (R1+POT1) *C1</t>
  </si>
  <si>
    <t>POT1</t>
  </si>
  <si>
    <t>Tsec = 0,693 * POT2 * 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</si>
</sst>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8"/>
  <sheetViews>
    <sheetView tabSelected="1" workbookViewId="0">
      <selection activeCell="P12" sqref="P12"/>
    </sheetView>
  </sheetViews>
  <sheetFormatPr defaultRowHeight="15" x14ac:dyDescent="0.25"/>
  <cols>
    <col min="2" max="3" width="9.140625" style="1"/>
    <col min="4" max="4" width="10" style="1" bestFit="1" customWidth="1"/>
    <col min="5" max="10" width="9.140625" style="1"/>
    <col min="12" max="12" width="12.140625" style="1" bestFit="1" customWidth="1"/>
    <col min="13" max="13" width="9.140625" style="1"/>
  </cols>
  <sheetData>
    <row r="3" spans="2:17" x14ac:dyDescent="0.25">
      <c r="B3" s="1" t="s">
        <v>0</v>
      </c>
      <c r="H3" s="1" t="s">
        <v>1</v>
      </c>
      <c r="O3" s="6"/>
      <c r="P3" s="8"/>
      <c r="Q3" s="10"/>
    </row>
    <row r="4" spans="2:17" x14ac:dyDescent="0.25">
      <c r="O4" s="6"/>
      <c r="P4" s="9"/>
      <c r="Q4" s="10"/>
    </row>
    <row r="5" spans="2:17" x14ac:dyDescent="0.25">
      <c r="B5" s="1" t="s">
        <v>10</v>
      </c>
      <c r="H5" s="1" t="s">
        <v>12</v>
      </c>
      <c r="O5" s="6"/>
      <c r="P5" s="9"/>
      <c r="Q5" s="10"/>
    </row>
    <row r="6" spans="2:17" x14ac:dyDescent="0.25">
      <c r="O6" s="7"/>
      <c r="P6" s="9"/>
      <c r="Q6" s="11"/>
    </row>
    <row r="7" spans="2:17" x14ac:dyDescent="0.25">
      <c r="O7" s="5"/>
      <c r="P7" s="5"/>
      <c r="Q7" s="5"/>
    </row>
    <row r="8" spans="2:17" x14ac:dyDescent="0.25">
      <c r="B8" s="1" t="s">
        <v>9</v>
      </c>
      <c r="C8" s="2" t="s">
        <v>9</v>
      </c>
      <c r="H8" s="2" t="s">
        <v>9</v>
      </c>
      <c r="O8" s="12" t="s">
        <v>1</v>
      </c>
      <c r="P8" s="12" t="s">
        <v>0</v>
      </c>
      <c r="Q8" s="12" t="s">
        <v>1</v>
      </c>
    </row>
    <row r="9" spans="2:17" x14ac:dyDescent="0.25">
      <c r="B9" s="1">
        <f>B11/1000</f>
        <v>1</v>
      </c>
      <c r="C9" s="2">
        <f>C11/1000</f>
        <v>100</v>
      </c>
      <c r="D9" s="1" t="s">
        <v>8</v>
      </c>
      <c r="H9" s="2">
        <f>H11/1000</f>
        <v>250</v>
      </c>
    </row>
    <row r="10" spans="2:17" x14ac:dyDescent="0.25">
      <c r="B10" s="1" t="s">
        <v>2</v>
      </c>
      <c r="C10" s="2" t="s">
        <v>11</v>
      </c>
      <c r="D10" s="1" t="s">
        <v>3</v>
      </c>
      <c r="E10" s="1" t="s">
        <v>5</v>
      </c>
      <c r="H10" s="2" t="s">
        <v>4</v>
      </c>
      <c r="I10" s="1" t="s">
        <v>3</v>
      </c>
      <c r="J10" s="1" t="s">
        <v>5</v>
      </c>
      <c r="L10" s="1" t="s">
        <v>6</v>
      </c>
      <c r="M10" s="1" t="s">
        <v>7</v>
      </c>
    </row>
    <row r="11" spans="2:17" x14ac:dyDescent="0.25">
      <c r="B11" s="4">
        <v>1000</v>
      </c>
      <c r="C11" s="3">
        <v>100000</v>
      </c>
      <c r="D11" s="4">
        <v>1.0000000000000001E-5</v>
      </c>
      <c r="E11" s="1">
        <f>0.693*(B11+C11)*D11</f>
        <v>0.69993000000000005</v>
      </c>
      <c r="H11" s="3">
        <v>250000</v>
      </c>
      <c r="I11" s="4">
        <f>D11</f>
        <v>1.0000000000000001E-5</v>
      </c>
      <c r="J11" s="1">
        <f>0.693*H11*I11</f>
        <v>1.7325000000000002</v>
      </c>
      <c r="L11" s="1">
        <f>E11+J11</f>
        <v>2.4324300000000001</v>
      </c>
      <c r="M11" s="1">
        <f>1/L11</f>
        <v>0.41111152222263331</v>
      </c>
    </row>
    <row r="12" spans="2:17" x14ac:dyDescent="0.25">
      <c r="B12" s="1">
        <v>1000</v>
      </c>
      <c r="C12" s="2">
        <v>80000</v>
      </c>
      <c r="D12" s="1">
        <v>1.0000000000000001E-5</v>
      </c>
      <c r="E12" s="1">
        <f t="shared" ref="E12:E18" si="0">0.693*(B12+C12)*D12</f>
        <v>0.56133</v>
      </c>
      <c r="H12" s="2">
        <v>200000</v>
      </c>
      <c r="I12" s="1">
        <f t="shared" ref="I12:I18" si="1">D12</f>
        <v>1.0000000000000001E-5</v>
      </c>
      <c r="J12" s="1">
        <f t="shared" ref="J12:J18" si="2">0.693*H12*I12</f>
        <v>1.3860000000000001</v>
      </c>
      <c r="L12" s="1">
        <f t="shared" ref="L12:L18" si="3">E12+J12</f>
        <v>1.94733</v>
      </c>
      <c r="M12" s="1">
        <f t="shared" ref="M12:M18" si="4">1/L12</f>
        <v>0.51352364519624305</v>
      </c>
    </row>
    <row r="13" spans="2:17" x14ac:dyDescent="0.25">
      <c r="B13" s="1">
        <v>1000</v>
      </c>
      <c r="C13" s="2">
        <v>60000</v>
      </c>
      <c r="D13" s="1">
        <v>1.0000000000000001E-5</v>
      </c>
      <c r="E13" s="1">
        <f t="shared" si="0"/>
        <v>0.42273000000000005</v>
      </c>
      <c r="H13" s="2">
        <v>150000</v>
      </c>
      <c r="I13" s="1">
        <f t="shared" si="1"/>
        <v>1.0000000000000001E-5</v>
      </c>
      <c r="J13" s="1">
        <f t="shared" si="2"/>
        <v>1.0394999999999999</v>
      </c>
      <c r="L13" s="1">
        <f t="shared" si="3"/>
        <v>1.4622299999999999</v>
      </c>
      <c r="M13" s="1">
        <f t="shared" si="4"/>
        <v>0.68388693981111048</v>
      </c>
    </row>
    <row r="14" spans="2:17" x14ac:dyDescent="0.25">
      <c r="B14" s="1">
        <v>1000</v>
      </c>
      <c r="C14" s="2">
        <v>40000</v>
      </c>
      <c r="D14" s="1">
        <v>1.0000000000000001E-5</v>
      </c>
      <c r="E14" s="1">
        <f t="shared" si="0"/>
        <v>0.28412999999999999</v>
      </c>
      <c r="H14" s="2">
        <v>100000</v>
      </c>
      <c r="I14" s="1">
        <f t="shared" si="1"/>
        <v>1.0000000000000001E-5</v>
      </c>
      <c r="J14" s="1">
        <f t="shared" si="2"/>
        <v>0.69300000000000006</v>
      </c>
      <c r="L14" s="1">
        <f t="shared" si="3"/>
        <v>0.97713000000000005</v>
      </c>
      <c r="M14" s="1">
        <f t="shared" si="4"/>
        <v>1.0234052787244277</v>
      </c>
    </row>
    <row r="15" spans="2:17" x14ac:dyDescent="0.25">
      <c r="B15" s="1">
        <v>1000</v>
      </c>
      <c r="C15" s="2">
        <v>20000</v>
      </c>
      <c r="D15" s="1">
        <v>1.0000000000000001E-5</v>
      </c>
      <c r="E15" s="1">
        <f t="shared" si="0"/>
        <v>0.14552999999999999</v>
      </c>
      <c r="H15" s="2">
        <v>50000</v>
      </c>
      <c r="I15" s="1">
        <f t="shared" si="1"/>
        <v>1.0000000000000001E-5</v>
      </c>
      <c r="J15" s="1">
        <f t="shared" si="2"/>
        <v>0.34650000000000003</v>
      </c>
      <c r="L15" s="1">
        <f t="shared" si="3"/>
        <v>0.49203000000000002</v>
      </c>
      <c r="M15" s="1">
        <f t="shared" si="4"/>
        <v>2.0323963985935816</v>
      </c>
    </row>
    <row r="16" spans="2:17" x14ac:dyDescent="0.25">
      <c r="B16" s="1">
        <v>1000</v>
      </c>
      <c r="C16" s="2">
        <v>10000</v>
      </c>
      <c r="D16" s="1">
        <v>1.0000000000000001E-5</v>
      </c>
      <c r="E16" s="1">
        <f t="shared" si="0"/>
        <v>7.6229999999999992E-2</v>
      </c>
      <c r="H16" s="2">
        <v>25000</v>
      </c>
      <c r="I16" s="1">
        <f t="shared" si="1"/>
        <v>1.0000000000000001E-5</v>
      </c>
      <c r="J16" s="1">
        <f t="shared" si="2"/>
        <v>0.17325000000000002</v>
      </c>
      <c r="L16" s="1">
        <f t="shared" si="3"/>
        <v>0.24948000000000001</v>
      </c>
      <c r="M16" s="1">
        <f t="shared" si="4"/>
        <v>4.0083373416706749</v>
      </c>
    </row>
    <row r="17" spans="2:13" x14ac:dyDescent="0.25">
      <c r="B17" s="1">
        <v>1000</v>
      </c>
      <c r="C17" s="2">
        <v>5000</v>
      </c>
      <c r="D17" s="1">
        <v>1.0000000000000001E-5</v>
      </c>
      <c r="E17" s="1">
        <f t="shared" si="0"/>
        <v>4.1580000000000006E-2</v>
      </c>
      <c r="H17" s="2">
        <v>10000</v>
      </c>
      <c r="I17" s="1">
        <f t="shared" si="1"/>
        <v>1.0000000000000001E-5</v>
      </c>
      <c r="J17" s="1">
        <f t="shared" si="2"/>
        <v>6.93E-2</v>
      </c>
      <c r="L17" s="1">
        <f t="shared" si="3"/>
        <v>0.11088000000000001</v>
      </c>
      <c r="M17" s="1">
        <f t="shared" si="4"/>
        <v>9.0187590187590185</v>
      </c>
    </row>
    <row r="18" spans="2:13" x14ac:dyDescent="0.25">
      <c r="B18" s="1">
        <v>1000</v>
      </c>
      <c r="C18" s="2">
        <v>0</v>
      </c>
      <c r="D18" s="1">
        <v>1.0000000000000001E-5</v>
      </c>
      <c r="E18" s="1">
        <f t="shared" si="0"/>
        <v>6.9300000000000004E-3</v>
      </c>
      <c r="H18" s="2">
        <v>5000</v>
      </c>
      <c r="I18" s="1">
        <f t="shared" si="1"/>
        <v>1.0000000000000001E-5</v>
      </c>
      <c r="J18" s="1">
        <f t="shared" si="2"/>
        <v>3.465E-2</v>
      </c>
      <c r="L18" s="1">
        <f t="shared" si="3"/>
        <v>4.1579999999999999E-2</v>
      </c>
      <c r="M18" s="1">
        <f t="shared" si="4"/>
        <v>24.050024050024049</v>
      </c>
    </row>
  </sheetData>
  <mergeCells count="4">
    <mergeCell ref="O3:O6"/>
    <mergeCell ref="P3:P6"/>
    <mergeCell ref="Q3:Q6"/>
    <mergeCell ref="O7:Q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Dainius</dc:creator>
  <cp:lastModifiedBy>Dainius</cp:lastModifiedBy>
  <dcterms:created xsi:type="dcterms:W3CDTF">2012-02-22T22:05:53Z</dcterms:created>
  <dcterms:modified xsi:type="dcterms:W3CDTF">2017-01-09T13:25:52Z</dcterms:modified>
</cp:coreProperties>
</file>